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nna\Desktop\APRILE 2023 PUBBLICAZIONE\"/>
    </mc:Choice>
  </mc:AlternateContent>
  <xr:revisionPtr revIDLastSave="0" documentId="13_ncr:1_{9FBECBF9-E6C6-4793-AA8A-3ED99E6D45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IORDANO" sheetId="1" r:id="rId1"/>
  </sheets>
  <definedNames>
    <definedName name="_xlnm.Print_Area" localSheetId="0">GIORDANO!$A$1:$F$25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F11" i="1" s="1"/>
  <c r="C9" i="1"/>
  <c r="D9" i="1"/>
  <c r="C8" i="1"/>
  <c r="F8" i="1" s="1"/>
  <c r="C6" i="1"/>
  <c r="C10" i="1"/>
  <c r="F10" i="1" s="1"/>
  <c r="C7" i="1"/>
  <c r="F7" i="1" s="1"/>
  <c r="F9" i="1" l="1"/>
  <c r="F6" i="1"/>
  <c r="F12" i="1" l="1"/>
</calcChain>
</file>

<file path=xl/sharedStrings.xml><?xml version="1.0" encoding="utf-8"?>
<sst xmlns="http://schemas.openxmlformats.org/spreadsheetml/2006/main" count="22" uniqueCount="18">
  <si>
    <t>MESE</t>
  </si>
  <si>
    <t>MISSIONE</t>
  </si>
  <si>
    <t>COSTO COMPLESSIVO</t>
  </si>
  <si>
    <t xml:space="preserve"> PRESIDENTE CARMINE GIORDANO  </t>
  </si>
  <si>
    <t>Importi di viaggi di servizio e missioni pagati con fondi pubblici oggetto di pubblicazione                                                                            ai sensi dell'art. 14 c.1 lett. C) del D.Lgs 33/2013</t>
  </si>
  <si>
    <t>ai sensi dell'art. 14 c.1 lett. C) del D.Lgs 33/2013</t>
  </si>
  <si>
    <t>SPESE     DI ALLOGGIO</t>
  </si>
  <si>
    <t>SPESE                               DI VIAGGIO</t>
  </si>
  <si>
    <t>SPESE     DI VITTO</t>
  </si>
  <si>
    <t>Anno 2022</t>
  </si>
  <si>
    <t>GENNAIO</t>
  </si>
  <si>
    <t>ROMA</t>
  </si>
  <si>
    <t>OTTOBRE</t>
  </si>
  <si>
    <t>VERONA</t>
  </si>
  <si>
    <t>NOVEMBRE</t>
  </si>
  <si>
    <t>MILANO</t>
  </si>
  <si>
    <t>FIRENZE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</si>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</sst>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3" xfId="0" applyBorder="1" applyAlignment="1">
      <alignment horizontal="center"/>
    </xf>
    <xf numFmtId="164" fontId="0" fillId="0" borderId="3" xfId="1" applyFont="1" applyBorder="1"/>
    <xf numFmtId="164" fontId="2" fillId="0" borderId="3" xfId="0" applyNumberFormat="1" applyFont="1" applyBorder="1"/>
    <xf numFmtId="164" fontId="0" fillId="0" borderId="4" xfId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2" fillId="2" borderId="3" xfId="0" applyNumberFormat="1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9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/>
    <xf numFmtId="0" fontId="0" fillId="0" borderId="9" xfId="0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N13" sqref="N13"/>
    </sheetView>
  </sheetViews>
  <sheetFormatPr defaultRowHeight="15" x14ac:dyDescent="0.25"/>
  <cols>
    <col min="1" max="1" width="12.7109375" customWidth="1"/>
    <col min="2" max="2" width="12.42578125" customWidth="1"/>
    <col min="3" max="3" width="17.85546875" customWidth="1"/>
    <col min="4" max="4" width="14.85546875" customWidth="1"/>
    <col min="5" max="5" width="14.5703125" customWidth="1"/>
    <col min="6" max="6" width="16" customWidth="1"/>
  </cols>
  <sheetData>
    <row r="1" spans="1:6" ht="18.75" x14ac:dyDescent="0.25">
      <c r="A1" s="14" t="s">
        <v>3</v>
      </c>
      <c r="B1" s="15"/>
      <c r="C1" s="15"/>
      <c r="D1" s="15"/>
      <c r="E1" s="15"/>
      <c r="F1" s="16"/>
    </row>
    <row r="2" spans="1:6" ht="15.75" x14ac:dyDescent="0.25">
      <c r="A2" s="11" t="s">
        <v>4</v>
      </c>
      <c r="B2" s="12"/>
      <c r="C2" s="12"/>
      <c r="D2" s="12"/>
      <c r="E2" s="12"/>
      <c r="F2" s="13"/>
    </row>
    <row r="3" spans="1:6" x14ac:dyDescent="0.25">
      <c r="A3" s="11" t="s">
        <v>5</v>
      </c>
      <c r="B3" s="20"/>
      <c r="C3" s="20"/>
      <c r="D3" s="20"/>
      <c r="E3" s="20"/>
      <c r="F3" s="21"/>
    </row>
    <row r="4" spans="1:6" ht="16.5" thickBot="1" x14ac:dyDescent="0.3">
      <c r="A4" s="17" t="s">
        <v>9</v>
      </c>
      <c r="B4" s="18"/>
      <c r="C4" s="18"/>
      <c r="D4" s="18"/>
      <c r="E4" s="18"/>
      <c r="F4" s="19"/>
    </row>
    <row r="5" spans="1:6" ht="30.75" thickBot="1" x14ac:dyDescent="0.3">
      <c r="A5" s="8" t="s">
        <v>0</v>
      </c>
      <c r="B5" s="8" t="s">
        <v>1</v>
      </c>
      <c r="C5" s="10" t="s">
        <v>7</v>
      </c>
      <c r="D5" s="10" t="s">
        <v>6</v>
      </c>
      <c r="E5" s="10" t="s">
        <v>8</v>
      </c>
      <c r="F5" s="9" t="s">
        <v>2</v>
      </c>
    </row>
    <row r="6" spans="1:6" ht="15" customHeight="1" x14ac:dyDescent="0.25">
      <c r="A6" s="1" t="s">
        <v>10</v>
      </c>
      <c r="B6" s="1" t="s">
        <v>11</v>
      </c>
      <c r="C6" s="2">
        <f>165.8+38.1</f>
        <v>203.9</v>
      </c>
      <c r="D6" s="2"/>
      <c r="E6" s="2"/>
      <c r="F6" s="3">
        <f>+C6+D6+E6</f>
        <v>203.9</v>
      </c>
    </row>
    <row r="7" spans="1:6" x14ac:dyDescent="0.25">
      <c r="A7" s="5" t="s">
        <v>12</v>
      </c>
      <c r="B7" s="5" t="s">
        <v>13</v>
      </c>
      <c r="C7" s="4">
        <f>32+169.7</f>
        <v>201.7</v>
      </c>
      <c r="D7" s="4">
        <v>172.5</v>
      </c>
      <c r="E7" s="4">
        <v>77.5</v>
      </c>
      <c r="F7" s="3">
        <f t="shared" ref="F7:F11" si="0">+C7+D7+E7</f>
        <v>451.7</v>
      </c>
    </row>
    <row r="8" spans="1:6" x14ac:dyDescent="0.25">
      <c r="A8" s="5" t="s">
        <v>14</v>
      </c>
      <c r="B8" s="5" t="s">
        <v>11</v>
      </c>
      <c r="C8" s="4">
        <f>167.2+8+15.3+9.5</f>
        <v>200</v>
      </c>
      <c r="D8" s="4"/>
      <c r="E8" s="4">
        <v>15.8</v>
      </c>
      <c r="F8" s="3">
        <f t="shared" si="0"/>
        <v>215.8</v>
      </c>
    </row>
    <row r="9" spans="1:6" x14ac:dyDescent="0.25">
      <c r="A9" s="5" t="s">
        <v>14</v>
      </c>
      <c r="B9" s="5" t="s">
        <v>16</v>
      </c>
      <c r="C9" s="4">
        <f>117.8+25</f>
        <v>142.80000000000001</v>
      </c>
      <c r="D9" s="4">
        <f>123</f>
        <v>123</v>
      </c>
      <c r="E9" s="4"/>
      <c r="F9" s="3">
        <f t="shared" si="0"/>
        <v>265.8</v>
      </c>
    </row>
    <row r="10" spans="1:6" x14ac:dyDescent="0.25">
      <c r="A10" s="5" t="s">
        <v>17</v>
      </c>
      <c r="B10" s="5" t="s">
        <v>15</v>
      </c>
      <c r="C10" s="4">
        <f>119.8+25.8+59.6</f>
        <v>205.2</v>
      </c>
      <c r="D10" s="4">
        <v>199.46</v>
      </c>
      <c r="E10" s="4"/>
      <c r="F10" s="3">
        <f t="shared" si="0"/>
        <v>404.65999999999997</v>
      </c>
    </row>
    <row r="11" spans="1:6" x14ac:dyDescent="0.25">
      <c r="A11" s="5" t="s">
        <v>17</v>
      </c>
      <c r="B11" s="5" t="s">
        <v>11</v>
      </c>
      <c r="C11" s="4">
        <f>146+35.8</f>
        <v>181.8</v>
      </c>
      <c r="D11" s="4"/>
      <c r="E11" s="4"/>
      <c r="F11" s="3">
        <f t="shared" si="0"/>
        <v>181.8</v>
      </c>
    </row>
    <row r="12" spans="1:6" x14ac:dyDescent="0.25">
      <c r="A12" s="6"/>
      <c r="B12" s="6"/>
      <c r="C12" s="6"/>
      <c r="D12" s="6"/>
      <c r="E12" s="6"/>
      <c r="F12" s="7">
        <f>SUM(F6:F11)</f>
        <v>1723.66</v>
      </c>
    </row>
  </sheetData>
  <mergeCells count="4">
    <mergeCell ref="A2:F2"/>
    <mergeCell ref="A1:F1"/>
    <mergeCell ref="A4:F4"/>
    <mergeCell ref="A3:F3"/>
  </mergeCells>
  <pageMargins left="0.31496062992125984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GIORDANO</vt:lpstr>
      <vt:lpstr>GIORDANO!Area_stampa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Rossella</dc:creator>
  <cp:lastModifiedBy>Anna</cp:lastModifiedBy>
  <cp:lastPrinted>2023-04-11T08:31:19Z</cp:lastPrinted>
  <dcterms:created xsi:type="dcterms:W3CDTF">2016-06-30T07:30:26Z</dcterms:created>
  <dcterms:modified xsi:type="dcterms:W3CDTF">2023-04-11T08:31:26Z</dcterms:modified>
</cp:coreProperties>
</file>