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1600" windowHeight="9735"/>
  </bookViews>
  <sheets>
    <sheet name="marz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L9" i="4" l="1"/>
  <c r="M11" i="4"/>
  <c r="P11" i="4" s="1"/>
  <c r="K11" i="4"/>
  <c r="M10" i="4"/>
  <c r="N10" i="4"/>
  <c r="D10" i="4" s="1"/>
  <c r="K10" i="4"/>
  <c r="M9" i="4"/>
  <c r="M8" i="4"/>
  <c r="K8" i="4"/>
  <c r="N11" i="4"/>
  <c r="D11" i="4" s="1"/>
  <c r="L11" i="4"/>
  <c r="O11" i="4" s="1"/>
  <c r="J11" i="4"/>
  <c r="C11" i="4"/>
  <c r="J10" i="4"/>
  <c r="P9" i="4"/>
  <c r="P8" i="4"/>
  <c r="J8" i="4"/>
  <c r="N8" i="4" s="1"/>
  <c r="D8" i="4" s="1"/>
  <c r="N9" i="4" l="1"/>
  <c r="D9" i="4" s="1"/>
  <c r="P10" i="4"/>
  <c r="C9" i="4"/>
  <c r="L8" i="4"/>
  <c r="L10" i="4"/>
  <c r="O9" i="4" l="1"/>
  <c r="C10" i="4"/>
  <c r="O10" i="4"/>
  <c r="C8" i="4"/>
  <c r="O8" i="4"/>
</calcChain>
</file>

<file path=xl/sharedStrings.xml><?xml version="1.0" encoding="utf-8"?>
<sst xmlns="http://schemas.openxmlformats.org/spreadsheetml/2006/main" count="25" uniqueCount="20">
  <si>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</si>
  <si>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</si>
  <si>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</si>
  <si>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</si>
  <si>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</si>
  <si>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</si>
  <si>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</si>
  <si>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</si>
  <si>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</si>
  <si>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</si>
  <si>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</si>
  <si>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</si>
  <si>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</si>
  <si>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</si>
  <si>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</si>
  <si>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</si>
  <si>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</si>
  <si>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</si>
  <si>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</si>
  <si>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Tassi di assenza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</si>
</sst>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wrapText="1"/>
    </xf>
    <xf numFmtId="9" fontId="0" fillId="0" borderId="0" xfId="0" applyNumberFormat="1"/>
    <xf numFmtId="2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9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vertical="justify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13" workbookViewId="0">
      <selection activeCell="A31" sqref="A31:D31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</cols>
  <sheetData>
    <row r="1" spans="1:16" ht="19.5" x14ac:dyDescent="0.25">
      <c r="A1" s="27" t="s">
        <v>19</v>
      </c>
      <c r="B1" s="28"/>
      <c r="C1" s="28"/>
      <c r="D1" s="28"/>
      <c r="E1" s="18"/>
      <c r="F1" s="18"/>
      <c r="G1" s="18"/>
    </row>
    <row r="2" spans="1:16" ht="19.5" x14ac:dyDescent="0.25">
      <c r="A2" s="18"/>
      <c r="B2" s="18"/>
      <c r="C2" s="18"/>
      <c r="D2" s="18"/>
      <c r="E2" s="18"/>
      <c r="F2" s="18"/>
      <c r="G2" s="18"/>
    </row>
    <row r="3" spans="1:16" ht="15.75" x14ac:dyDescent="0.25">
      <c r="A3" s="29" t="s">
        <v>0</v>
      </c>
      <c r="B3" s="28"/>
      <c r="C3" s="28"/>
      <c r="D3" s="28"/>
      <c r="E3" s="19"/>
      <c r="F3" s="19"/>
      <c r="G3" s="19"/>
    </row>
    <row r="6" spans="1:16" ht="19.5" x14ac:dyDescent="0.3">
      <c r="A6" s="30"/>
      <c r="B6" s="30"/>
      <c r="C6" s="30"/>
      <c r="D6" s="30"/>
      <c r="H6" s="24" t="s">
        <v>1</v>
      </c>
      <c r="I6" s="24" t="s">
        <v>2</v>
      </c>
      <c r="J6" s="24" t="s">
        <v>3</v>
      </c>
      <c r="K6" s="24" t="s">
        <v>4</v>
      </c>
      <c r="L6" s="24"/>
      <c r="M6" s="24" t="s">
        <v>5</v>
      </c>
      <c r="N6" s="24"/>
      <c r="O6" s="25" t="s">
        <v>6</v>
      </c>
      <c r="P6" s="25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24"/>
      <c r="I7" s="24"/>
      <c r="J7" s="24"/>
      <c r="K7" s="16" t="s">
        <v>11</v>
      </c>
      <c r="L7" s="16" t="s">
        <v>12</v>
      </c>
      <c r="M7" s="16" t="s">
        <v>13</v>
      </c>
      <c r="N7" s="16" t="s">
        <v>12</v>
      </c>
      <c r="O7" s="25"/>
      <c r="P7" s="25"/>
    </row>
    <row r="8" spans="1:16" ht="21" customHeight="1" x14ac:dyDescent="0.25">
      <c r="A8" s="3" t="s">
        <v>14</v>
      </c>
      <c r="B8" s="4">
        <v>4</v>
      </c>
      <c r="C8" s="5">
        <f>L8</f>
        <v>0.6428571428571429</v>
      </c>
      <c r="D8" s="5">
        <f>N8</f>
        <v>0.35520833333333329</v>
      </c>
      <c r="E8" s="6"/>
      <c r="H8" s="22" t="s">
        <v>14</v>
      </c>
      <c r="I8" s="4">
        <v>4</v>
      </c>
      <c r="J8" s="10">
        <f>4*8*21</f>
        <v>672</v>
      </c>
      <c r="K8" s="20">
        <f>112.1+159.4+160.5</f>
        <v>432</v>
      </c>
      <c r="L8" s="21">
        <f>+K8/J8</f>
        <v>0.6428571428571429</v>
      </c>
      <c r="M8" s="20">
        <f>8+7.5+40+8.2+7+168</f>
        <v>238.7</v>
      </c>
      <c r="N8" s="21">
        <f>+M8/J8</f>
        <v>0.35520833333333329</v>
      </c>
      <c r="O8" s="23">
        <f t="shared" ref="O8" si="0">+L8+N8</f>
        <v>0.99806547619047614</v>
      </c>
      <c r="P8" s="10">
        <f t="shared" ref="P8" si="1">+K8+M8</f>
        <v>670.7</v>
      </c>
    </row>
    <row r="9" spans="1:16" x14ac:dyDescent="0.25">
      <c r="A9" s="3" t="s">
        <v>15</v>
      </c>
      <c r="B9" s="4">
        <v>1</v>
      </c>
      <c r="C9" s="5">
        <f>L9</f>
        <v>0.8482142857142857</v>
      </c>
      <c r="D9" s="5">
        <f>N9</f>
        <v>0.1494047619047619</v>
      </c>
      <c r="E9" s="6"/>
      <c r="H9" s="3" t="s">
        <v>15</v>
      </c>
      <c r="I9" s="4">
        <v>1</v>
      </c>
      <c r="J9" s="17">
        <f>8*1*21</f>
        <v>168</v>
      </c>
      <c r="K9" s="7">
        <v>142.5</v>
      </c>
      <c r="L9" s="8">
        <f>+K9/J9</f>
        <v>0.8482142857142857</v>
      </c>
      <c r="M9" s="7">
        <f>24+1.1</f>
        <v>25.1</v>
      </c>
      <c r="N9" s="8">
        <f>+M9/J9</f>
        <v>0.1494047619047619</v>
      </c>
      <c r="O9" s="11">
        <f>+L9+N9</f>
        <v>0.99761904761904763</v>
      </c>
      <c r="P9" s="17">
        <f>+K9+M9</f>
        <v>167.6</v>
      </c>
    </row>
    <row r="10" spans="1:16" x14ac:dyDescent="0.25">
      <c r="A10" s="9" t="s">
        <v>16</v>
      </c>
      <c r="B10" s="10">
        <v>3</v>
      </c>
      <c r="C10" s="11">
        <f>L10</f>
        <v>0.42738095238095242</v>
      </c>
      <c r="D10" s="11">
        <f>N10</f>
        <v>0.5712301587301587</v>
      </c>
      <c r="E10" s="6"/>
      <c r="H10" s="9" t="s">
        <v>16</v>
      </c>
      <c r="I10" s="10">
        <v>3</v>
      </c>
      <c r="J10" s="17">
        <f>8*3*21</f>
        <v>504</v>
      </c>
      <c r="K10" s="7">
        <f>68.2+8+123.11+16.09</f>
        <v>215.4</v>
      </c>
      <c r="L10" s="8">
        <f t="shared" ref="L10:L11" si="2">+K10/J10</f>
        <v>0.42738095238095242</v>
      </c>
      <c r="M10" s="7">
        <f>11.4+8+80+88+72+24+4.5</f>
        <v>287.89999999999998</v>
      </c>
      <c r="N10" s="8">
        <f t="shared" ref="N10:N11" si="3">+M10/J10</f>
        <v>0.5712301587301587</v>
      </c>
      <c r="O10" s="11">
        <f t="shared" ref="O10:O11" si="4">+L10+N10</f>
        <v>0.99861111111111112</v>
      </c>
      <c r="P10" s="17">
        <f t="shared" ref="P10:P11" si="5">+K10+M10</f>
        <v>503.29999999999995</v>
      </c>
    </row>
    <row r="11" spans="1:16" x14ac:dyDescent="0.25">
      <c r="A11" s="9" t="s">
        <v>17</v>
      </c>
      <c r="B11" s="10">
        <v>4</v>
      </c>
      <c r="C11" s="11">
        <f>L11</f>
        <v>0.6891369047619047</v>
      </c>
      <c r="D11" s="11">
        <f>N11</f>
        <v>0.30848214285714282</v>
      </c>
      <c r="E11" s="6"/>
      <c r="H11" s="9" t="s">
        <v>17</v>
      </c>
      <c r="I11" s="10">
        <v>4</v>
      </c>
      <c r="J11" s="17">
        <f>8*4*21</f>
        <v>672</v>
      </c>
      <c r="K11" s="7">
        <f>147.5+159.45+153.01+1.59+1.55</f>
        <v>463.09999999999997</v>
      </c>
      <c r="L11" s="8">
        <f t="shared" si="2"/>
        <v>0.6891369047619047</v>
      </c>
      <c r="M11" s="7">
        <f>4.1+16+168+6.2+8+5</f>
        <v>207.29999999999998</v>
      </c>
      <c r="N11" s="8">
        <f t="shared" si="3"/>
        <v>0.30848214285714282</v>
      </c>
      <c r="O11" s="11">
        <f t="shared" si="4"/>
        <v>0.99761904761904752</v>
      </c>
      <c r="P11" s="17">
        <f t="shared" si="5"/>
        <v>670.4</v>
      </c>
    </row>
    <row r="12" spans="1:16" x14ac:dyDescent="0.25">
      <c r="A12" s="12"/>
      <c r="B12" s="13"/>
      <c r="C12" s="14"/>
      <c r="D12" s="14"/>
      <c r="M12" s="15"/>
    </row>
    <row r="13" spans="1:16" x14ac:dyDescent="0.25">
      <c r="A13" s="12"/>
      <c r="B13" s="13"/>
      <c r="C13" s="14"/>
      <c r="D13" s="14"/>
    </row>
    <row r="14" spans="1:16" x14ac:dyDescent="0.25">
      <c r="A14" s="12"/>
      <c r="B14" s="13"/>
      <c r="C14" s="14"/>
      <c r="D14" s="14"/>
      <c r="L14" s="15"/>
    </row>
    <row r="15" spans="1:16" x14ac:dyDescent="0.25">
      <c r="A15" s="12"/>
      <c r="B15" s="13"/>
      <c r="C15" s="14"/>
      <c r="D15" s="14"/>
      <c r="K15" s="15"/>
    </row>
    <row r="16" spans="1:16" x14ac:dyDescent="0.25">
      <c r="A16" s="12"/>
      <c r="B16" s="13"/>
      <c r="C16" s="14"/>
      <c r="D16" s="14"/>
      <c r="K16" s="15"/>
    </row>
    <row r="17" spans="1:4" x14ac:dyDescent="0.25">
      <c r="A17" s="12"/>
      <c r="B17" s="13"/>
      <c r="C17" s="14"/>
      <c r="D17" s="14"/>
    </row>
    <row r="18" spans="1:4" x14ac:dyDescent="0.25">
      <c r="A18" s="12"/>
      <c r="B18" s="13"/>
      <c r="C18" s="14"/>
      <c r="D18" s="14"/>
    </row>
    <row r="19" spans="1:4" x14ac:dyDescent="0.25">
      <c r="A19" s="12"/>
      <c r="B19" s="13"/>
      <c r="C19" s="14"/>
      <c r="D19" s="14"/>
    </row>
    <row r="20" spans="1:4" x14ac:dyDescent="0.25">
      <c r="A20" s="12"/>
      <c r="B20" s="13"/>
      <c r="C20" s="14"/>
      <c r="D20" s="14"/>
    </row>
    <row r="21" spans="1:4" x14ac:dyDescent="0.25">
      <c r="A21" s="12"/>
      <c r="B21" s="13"/>
      <c r="C21" s="14"/>
      <c r="D21" s="14"/>
    </row>
    <row r="22" spans="1:4" x14ac:dyDescent="0.25">
      <c r="A22" s="12"/>
      <c r="B22" s="13"/>
      <c r="C22" s="14"/>
      <c r="D22" s="14"/>
    </row>
    <row r="23" spans="1:4" x14ac:dyDescent="0.25">
      <c r="A23" s="12"/>
      <c r="B23" s="13"/>
      <c r="C23" s="14"/>
      <c r="D23" s="14"/>
    </row>
    <row r="24" spans="1:4" x14ac:dyDescent="0.25">
      <c r="A24" s="12"/>
      <c r="B24" s="13"/>
      <c r="C24" s="14"/>
      <c r="D24" s="14"/>
    </row>
    <row r="25" spans="1:4" x14ac:dyDescent="0.25">
      <c r="A25" s="12"/>
      <c r="B25" s="13"/>
      <c r="C25" s="14"/>
      <c r="D25" s="14"/>
    </row>
    <row r="26" spans="1:4" x14ac:dyDescent="0.25">
      <c r="A26" s="12"/>
      <c r="B26" s="13"/>
      <c r="C26" s="14"/>
      <c r="D26" s="14"/>
    </row>
    <row r="31" spans="1:4" x14ac:dyDescent="0.25">
      <c r="A31" s="26"/>
      <c r="B31" s="26"/>
      <c r="C31" s="26"/>
      <c r="D31" s="26"/>
    </row>
    <row r="32" spans="1:4" ht="62.25" customHeight="1" x14ac:dyDescent="0.25">
      <c r="A32" s="31" t="s">
        <v>18</v>
      </c>
      <c r="B32" s="26"/>
      <c r="C32" s="26"/>
      <c r="D32" s="26"/>
    </row>
  </sheetData>
  <mergeCells count="11">
    <mergeCell ref="A32:D32"/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Anna</cp:lastModifiedBy>
  <dcterms:created xsi:type="dcterms:W3CDTF">2016-02-01T14:45:38Z</dcterms:created>
  <dcterms:modified xsi:type="dcterms:W3CDTF">2016-04-20T06:49:00Z</dcterms:modified>
</cp:coreProperties>
</file>