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530"/>
  </bookViews>
  <sheets>
    <sheet name="Foglio2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2" l="1"/>
  <c r="K11" i="12"/>
  <c r="M10" i="12"/>
  <c r="K10" i="12"/>
  <c r="P10" i="12" s="1"/>
  <c r="K9" i="12"/>
  <c r="M9" i="12"/>
  <c r="M8" i="12"/>
  <c r="J11" i="12"/>
  <c r="J10" i="12"/>
  <c r="J9" i="12"/>
  <c r="J8" i="12"/>
  <c r="K8" i="12"/>
  <c r="N11" i="12"/>
  <c r="D11" i="12" s="1"/>
  <c r="P11" i="12"/>
  <c r="N10" i="12"/>
  <c r="D10" i="12" s="1"/>
  <c r="P9" i="12"/>
  <c r="N9" i="12"/>
  <c r="D9" i="12" s="1"/>
  <c r="P8" i="12"/>
  <c r="N8" i="12"/>
  <c r="D8" i="12" s="1"/>
  <c r="L8" i="12" l="1"/>
  <c r="L9" i="12"/>
  <c r="L10" i="12"/>
  <c r="L11" i="12"/>
  <c r="C11" i="12" l="1"/>
  <c r="O11" i="12"/>
  <c r="O10" i="12"/>
  <c r="C9" i="12"/>
  <c r="O9" i="12"/>
  <c r="C8" i="12"/>
  <c r="O8" i="12"/>
</calcChain>
</file>

<file path=xl/sharedStrings.xml><?xml version="1.0" encoding="utf-8"?>
<sst xmlns="http://schemas.openxmlformats.org/spreadsheetml/2006/main" count="25" uniqueCount="20">
  <si>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</si>
  <si>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</si>
  <si>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</si>
  <si>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</si>
  <si>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</si>
  <si>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</si>
  <si>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</si>
  <si>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</si>
  <si>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</si>
  <si>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</si>
  <si>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</si>
  <si>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</si>
  <si>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</si>
  <si>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</si>
  <si>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</si>
  <si>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</si>
  <si>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</si>
  <si>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</si>
  <si>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</si>
  <si>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Tassi di assenza dicembre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</si>
</sst>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9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4" workbookViewId="0">
      <selection activeCell="A32" sqref="A32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20" width="9.140625" hidden="1" customWidth="1"/>
  </cols>
  <sheetData>
    <row r="1" spans="1:16" ht="19.5" x14ac:dyDescent="0.25">
      <c r="A1" s="24" t="s">
        <v>19</v>
      </c>
      <c r="B1" s="25"/>
      <c r="C1" s="25"/>
      <c r="D1" s="25"/>
      <c r="E1" s="19"/>
      <c r="F1" s="19"/>
      <c r="G1" s="19"/>
    </row>
    <row r="2" spans="1:16" ht="19.5" x14ac:dyDescent="0.25">
      <c r="A2" s="19"/>
      <c r="B2" s="19"/>
      <c r="C2" s="19"/>
      <c r="D2" s="19"/>
      <c r="E2" s="19"/>
      <c r="F2" s="19"/>
      <c r="G2" s="19"/>
    </row>
    <row r="3" spans="1:16" ht="15.75" x14ac:dyDescent="0.25">
      <c r="A3" s="26" t="s">
        <v>0</v>
      </c>
      <c r="B3" s="25"/>
      <c r="C3" s="25"/>
      <c r="D3" s="25"/>
      <c r="E3" s="20"/>
      <c r="F3" s="20"/>
      <c r="G3" s="20"/>
    </row>
    <row r="6" spans="1:16" ht="19.5" x14ac:dyDescent="0.3">
      <c r="A6" s="27"/>
      <c r="B6" s="27"/>
      <c r="C6" s="27"/>
      <c r="D6" s="27"/>
      <c r="H6" s="21" t="s">
        <v>1</v>
      </c>
      <c r="I6" s="21" t="s">
        <v>2</v>
      </c>
      <c r="J6" s="21" t="s">
        <v>3</v>
      </c>
      <c r="K6" s="21" t="s">
        <v>4</v>
      </c>
      <c r="L6" s="21"/>
      <c r="M6" s="21" t="s">
        <v>5</v>
      </c>
      <c r="N6" s="21"/>
      <c r="O6" s="22" t="s">
        <v>6</v>
      </c>
      <c r="P6" s="22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21"/>
      <c r="I7" s="21"/>
      <c r="J7" s="21"/>
      <c r="K7" s="18" t="s">
        <v>11</v>
      </c>
      <c r="L7" s="18" t="s">
        <v>12</v>
      </c>
      <c r="M7" s="18" t="s">
        <v>13</v>
      </c>
      <c r="N7" s="18" t="s">
        <v>12</v>
      </c>
      <c r="O7" s="22"/>
      <c r="P7" s="22"/>
    </row>
    <row r="8" spans="1:16" s="17" customFormat="1" ht="27.75" customHeight="1" x14ac:dyDescent="0.25">
      <c r="A8" s="3" t="s">
        <v>14</v>
      </c>
      <c r="B8" s="4">
        <v>4</v>
      </c>
      <c r="C8" s="15">
        <f>L8</f>
        <v>0.68781249999999994</v>
      </c>
      <c r="D8" s="15">
        <f>N8</f>
        <v>0.30906250000000002</v>
      </c>
      <c r="E8" s="16"/>
      <c r="H8" s="13" t="s">
        <v>14</v>
      </c>
      <c r="I8" s="4">
        <v>4</v>
      </c>
      <c r="J8" s="6">
        <f>4*8*20</f>
        <v>640</v>
      </c>
      <c r="K8" s="11">
        <f>115.4+121.2+124.4+79.2</f>
        <v>440.2</v>
      </c>
      <c r="L8" s="12">
        <f>+K8/J8</f>
        <v>0.68781249999999994</v>
      </c>
      <c r="M8" s="11">
        <f>14.1+24+6.1+9.1+24+3.3+28+16+11.2+24+3.2+14.5+16+4.3</f>
        <v>197.8</v>
      </c>
      <c r="N8" s="12">
        <f>+M8/J8</f>
        <v>0.30906250000000002</v>
      </c>
      <c r="O8" s="14">
        <f t="shared" ref="O8" si="0">+L8+N8</f>
        <v>0.99687499999999996</v>
      </c>
      <c r="P8" s="6">
        <f t="shared" ref="P8" si="1">+K8+M8</f>
        <v>638</v>
      </c>
    </row>
    <row r="9" spans="1:16" s="17" customFormat="1" ht="27.75" customHeight="1" x14ac:dyDescent="0.25">
      <c r="A9" s="3" t="s">
        <v>15</v>
      </c>
      <c r="B9" s="4">
        <v>1</v>
      </c>
      <c r="C9" s="15">
        <f>L9</f>
        <v>0.859375</v>
      </c>
      <c r="D9" s="15">
        <f>N9</f>
        <v>0.135625</v>
      </c>
      <c r="E9" s="16"/>
      <c r="H9" s="3" t="s">
        <v>15</v>
      </c>
      <c r="I9" s="4">
        <v>1</v>
      </c>
      <c r="J9" s="6">
        <f>8*1*20</f>
        <v>160</v>
      </c>
      <c r="K9" s="11">
        <f>1.3+136.2</f>
        <v>137.5</v>
      </c>
      <c r="L9" s="12">
        <f>+K9/J9</f>
        <v>0.859375</v>
      </c>
      <c r="M9" s="11">
        <f>12.2+8+1.5</f>
        <v>21.7</v>
      </c>
      <c r="N9" s="12">
        <f>+M9/J9</f>
        <v>0.135625</v>
      </c>
      <c r="O9" s="14">
        <f>+L9+N9</f>
        <v>0.995</v>
      </c>
      <c r="P9" s="6">
        <f>+K9+M9</f>
        <v>159.19999999999999</v>
      </c>
    </row>
    <row r="10" spans="1:16" s="17" customFormat="1" ht="27.75" customHeight="1" x14ac:dyDescent="0.25">
      <c r="A10" s="5" t="s">
        <v>16</v>
      </c>
      <c r="B10" s="6">
        <v>3</v>
      </c>
      <c r="C10" s="14">
        <v>0.81</v>
      </c>
      <c r="D10" s="14">
        <f>N10</f>
        <v>0.19364583333333335</v>
      </c>
      <c r="E10" s="16"/>
      <c r="H10" s="5" t="s">
        <v>16</v>
      </c>
      <c r="I10" s="6">
        <v>3</v>
      </c>
      <c r="J10" s="6">
        <f>8*3*20</f>
        <v>480</v>
      </c>
      <c r="K10" s="11">
        <f>128.25+125.2+129.24+3.16</f>
        <v>385.85</v>
      </c>
      <c r="L10" s="12">
        <f t="shared" ref="L10:L11" si="2">+K10/J10</f>
        <v>0.80385416666666676</v>
      </c>
      <c r="M10" s="11">
        <f>13.35+8+10+13.1+21.3+8+7.2+12</f>
        <v>92.95</v>
      </c>
      <c r="N10" s="12">
        <f t="shared" ref="N10:N11" si="3">+M10/J10</f>
        <v>0.19364583333333335</v>
      </c>
      <c r="O10" s="14">
        <f t="shared" ref="O10:O11" si="4">+L10+N10</f>
        <v>0.99750000000000005</v>
      </c>
      <c r="P10" s="6">
        <f t="shared" ref="P10:P11" si="5">+K10+M10</f>
        <v>478.8</v>
      </c>
    </row>
    <row r="11" spans="1:16" s="17" customFormat="1" ht="27.75" customHeight="1" x14ac:dyDescent="0.25">
      <c r="A11" s="5" t="s">
        <v>17</v>
      </c>
      <c r="B11" s="6">
        <v>4</v>
      </c>
      <c r="C11" s="14">
        <f>L11</f>
        <v>0.64034374999999999</v>
      </c>
      <c r="D11" s="14">
        <f>N11</f>
        <v>0.35781249999999998</v>
      </c>
      <c r="E11" s="16"/>
      <c r="H11" s="5" t="s">
        <v>17</v>
      </c>
      <c r="I11" s="6">
        <v>4</v>
      </c>
      <c r="J11" s="6">
        <f>8*4*20</f>
        <v>640</v>
      </c>
      <c r="K11" s="11">
        <f>142.1+143.1+114.12+10.5</f>
        <v>409.82</v>
      </c>
      <c r="L11" s="12">
        <f t="shared" si="2"/>
        <v>0.64034374999999999</v>
      </c>
      <c r="M11" s="11">
        <f>9.2+8+0.3+16+24+8+112+8+8+0.5+8+8+16+3</f>
        <v>229</v>
      </c>
      <c r="N11" s="12">
        <f t="shared" si="3"/>
        <v>0.35781249999999998</v>
      </c>
      <c r="O11" s="14">
        <f t="shared" si="4"/>
        <v>0.99815624999999997</v>
      </c>
      <c r="P11" s="6">
        <f t="shared" si="5"/>
        <v>638.81999999999994</v>
      </c>
    </row>
    <row r="12" spans="1:16" x14ac:dyDescent="0.25">
      <c r="A12" s="7"/>
      <c r="B12" s="8"/>
      <c r="C12" s="9"/>
      <c r="D12" s="9"/>
      <c r="M12" s="10"/>
    </row>
    <row r="13" spans="1:16" x14ac:dyDescent="0.25">
      <c r="A13" s="7"/>
      <c r="B13" s="8"/>
      <c r="C13" s="9"/>
      <c r="D13" s="9"/>
    </row>
    <row r="14" spans="1:16" x14ac:dyDescent="0.25">
      <c r="A14" s="7"/>
      <c r="B14" s="8"/>
      <c r="C14" s="9"/>
      <c r="D14" s="9"/>
      <c r="L14" s="10"/>
    </row>
    <row r="15" spans="1:16" x14ac:dyDescent="0.25">
      <c r="A15" s="7"/>
      <c r="B15" s="8"/>
      <c r="C15" s="9"/>
      <c r="D15" s="9"/>
      <c r="K15" s="10"/>
    </row>
    <row r="16" spans="1:16" x14ac:dyDescent="0.25">
      <c r="A16" s="7"/>
      <c r="B16" s="8"/>
      <c r="C16" s="9"/>
      <c r="D16" s="9"/>
      <c r="K16" s="10"/>
    </row>
    <row r="17" spans="1:4" x14ac:dyDescent="0.25">
      <c r="A17" s="7"/>
      <c r="B17" s="8"/>
      <c r="C17" s="9"/>
      <c r="D17" s="9"/>
    </row>
    <row r="18" spans="1:4" x14ac:dyDescent="0.25">
      <c r="A18" s="7"/>
      <c r="B18" s="8"/>
      <c r="C18" s="9"/>
      <c r="D18" s="9"/>
    </row>
    <row r="19" spans="1:4" x14ac:dyDescent="0.25">
      <c r="A19" s="7"/>
      <c r="B19" s="8"/>
      <c r="C19" s="9"/>
      <c r="D19" s="9"/>
    </row>
    <row r="20" spans="1:4" x14ac:dyDescent="0.25">
      <c r="A20" s="7"/>
      <c r="B20" s="8"/>
      <c r="C20" s="9"/>
      <c r="D20" s="9"/>
    </row>
    <row r="21" spans="1:4" x14ac:dyDescent="0.25">
      <c r="A21" s="7"/>
      <c r="B21" s="8"/>
      <c r="C21" s="9"/>
      <c r="D21" s="9"/>
    </row>
    <row r="22" spans="1:4" x14ac:dyDescent="0.25">
      <c r="A22" s="7"/>
      <c r="B22" s="8"/>
      <c r="C22" s="9"/>
      <c r="D22" s="9"/>
    </row>
    <row r="23" spans="1:4" x14ac:dyDescent="0.25">
      <c r="A23" s="7"/>
      <c r="B23" s="8"/>
      <c r="C23" s="9"/>
      <c r="D23" s="9"/>
    </row>
    <row r="24" spans="1:4" x14ac:dyDescent="0.25">
      <c r="A24" s="7"/>
      <c r="B24" s="8"/>
      <c r="C24" s="9"/>
      <c r="D24" s="9"/>
    </row>
    <row r="25" spans="1:4" x14ac:dyDescent="0.25">
      <c r="A25" s="7"/>
      <c r="B25" s="8"/>
      <c r="C25" s="9"/>
      <c r="D25" s="9"/>
    </row>
    <row r="26" spans="1:4" x14ac:dyDescent="0.25">
      <c r="A26" s="7"/>
      <c r="B26" s="8"/>
      <c r="C26" s="9"/>
      <c r="D26" s="9"/>
    </row>
    <row r="31" spans="1:4" ht="91.5" customHeight="1" x14ac:dyDescent="0.25">
      <c r="A31" s="23" t="s">
        <v>18</v>
      </c>
      <c r="B31" s="23"/>
      <c r="C31" s="23"/>
      <c r="D31" s="23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Pc</cp:lastModifiedBy>
  <cp:lastPrinted>2017-01-27T09:14:27Z</cp:lastPrinted>
  <dcterms:created xsi:type="dcterms:W3CDTF">2016-02-01T14:45:38Z</dcterms:created>
  <dcterms:modified xsi:type="dcterms:W3CDTF">2017-01-27T09:14:30Z</dcterms:modified>
</cp:coreProperties>
</file>